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Eleccions municipals" sheetId="1" r:id="rId1"/>
    <sheet name="Gràfic elec municipals" sheetId="2" r:id="rId2"/>
  </sheets>
  <definedNames>
    <definedName name="_xlnm.Print_Area" localSheetId="0">'Eleccions municipals'!$B$1:$O$29</definedName>
  </definedNames>
  <calcPr fullCalcOnLoad="1"/>
</workbook>
</file>

<file path=xl/sharedStrings.xml><?xml version="1.0" encoding="utf-8"?>
<sst xmlns="http://schemas.openxmlformats.org/spreadsheetml/2006/main" count="26" uniqueCount="26">
  <si>
    <t>Sèrie temporal</t>
  </si>
  <si>
    <t>Dades oficials</t>
  </si>
  <si>
    <t>El Vendrell</t>
  </si>
  <si>
    <t>Any</t>
  </si>
  <si>
    <t>PSC</t>
  </si>
  <si>
    <t>CiU</t>
  </si>
  <si>
    <t>PP</t>
  </si>
  <si>
    <t>ERC</t>
  </si>
  <si>
    <t>Total</t>
  </si>
  <si>
    <t>Eleccions municipals. Vots a partits</t>
  </si>
  <si>
    <t>Altres candidatures</t>
  </si>
  <si>
    <t>ICV</t>
  </si>
  <si>
    <t>PxC</t>
  </si>
  <si>
    <t>CUP</t>
  </si>
  <si>
    <t>Font: Web de l'Institut d'Estadística de Catalunya (www.idescat.es) i Secretaria de l'Ajuntament del Vendrell</t>
  </si>
  <si>
    <t>C's</t>
  </si>
  <si>
    <t>SI SE PUEDE EL VENDRELL / SI ES POT EL VENDRELL</t>
  </si>
  <si>
    <t>* A les eleccions municipals de l'any 2015, ICV es presenta sota les sigles: (I-EL-GV-E)</t>
  </si>
  <si>
    <t>* A les eleccions municipals de l'any 2015, PSC es presenta sota les sigles: (Pdv-PSC-CP)</t>
  </si>
  <si>
    <t>* A les eleccions municipals de l'any 2015, ERC es presenta sota les sigles: (ERC-AM)</t>
  </si>
  <si>
    <t>* A les eleccions municipals de l'any 2015, CUP es presenta sota les sigles: (SP-C.U.P.-PA)</t>
  </si>
  <si>
    <t>** A les eleccions municipals de l'any 2019, CUP i ERC es presenten en la coalició: (SOM POBLE- ERC-AM)</t>
  </si>
  <si>
    <t>** A les eleccions municipals de l'any 2019, CiU es presenta sota  el nom ( JUNTS PEL VENDRELL)</t>
  </si>
  <si>
    <t>** A les eleccions municipals de l'any 2019, SI SE PUEDE/SI ES POT es presenta sota el nom ( PODEMOS)</t>
  </si>
  <si>
    <t>AVP-FIC</t>
  </si>
  <si>
    <t>PRIMÀRIES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</si>
</sst>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1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4"/>
      <color indexed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b/>
      <sz val="9.25"/>
      <name val="Verdana"/>
      <family val="2"/>
    </font>
    <font>
      <sz val="8.25"/>
      <name val="Verdan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8"/>
      <color indexed="18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.5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/>
      <protection hidden="1"/>
    </xf>
    <xf numFmtId="3" fontId="16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7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Eleccions Municipals. Vots a partits
</a:t>
            </a:r>
          </a:p>
        </c:rich>
      </c:tx>
      <c:layout>
        <c:manualLayout>
          <c:xMode val="factor"/>
          <c:yMode val="factor"/>
          <c:x val="-0.006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4325"/>
          <c:w val="0.94975"/>
          <c:h val="0.80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'Eleccions municipals'!$C$7</c:f>
              <c:strCache>
                <c:ptCount val="1"/>
                <c:pt idx="0">
                  <c:v>PSC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municipals'!$C$8:$C$18</c:f>
              <c:numCache>
                <c:ptCount val="11"/>
                <c:pt idx="0">
                  <c:v>2531</c:v>
                </c:pt>
                <c:pt idx="1">
                  <c:v>3258</c:v>
                </c:pt>
                <c:pt idx="2">
                  <c:v>3333</c:v>
                </c:pt>
                <c:pt idx="3">
                  <c:v>3666</c:v>
                </c:pt>
                <c:pt idx="4">
                  <c:v>3481</c:v>
                </c:pt>
                <c:pt idx="5">
                  <c:v>4216</c:v>
                </c:pt>
                <c:pt idx="6">
                  <c:v>4686</c:v>
                </c:pt>
                <c:pt idx="7">
                  <c:v>3577</c:v>
                </c:pt>
                <c:pt idx="8">
                  <c:v>3327</c:v>
                </c:pt>
                <c:pt idx="9">
                  <c:v>2452</c:v>
                </c:pt>
                <c:pt idx="10">
                  <c:v>4001</c:v>
                </c:pt>
              </c:numCache>
            </c:numRef>
          </c:val>
        </c:ser>
        <c:ser>
          <c:idx val="2"/>
          <c:order val="1"/>
          <c:tx>
            <c:strRef>
              <c:f>'Eleccions municipals'!$D$7</c:f>
              <c:strCache>
                <c:ptCount val="1"/>
                <c:pt idx="0">
                  <c:v>CiU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municipals'!$D$8:$D$18</c:f>
              <c:numCache>
                <c:ptCount val="11"/>
                <c:pt idx="0">
                  <c:v>1317</c:v>
                </c:pt>
                <c:pt idx="1">
                  <c:v>1668</c:v>
                </c:pt>
                <c:pt idx="2">
                  <c:v>2573</c:v>
                </c:pt>
                <c:pt idx="3">
                  <c:v>3081</c:v>
                </c:pt>
                <c:pt idx="4">
                  <c:v>3543</c:v>
                </c:pt>
                <c:pt idx="5">
                  <c:v>4466</c:v>
                </c:pt>
                <c:pt idx="6">
                  <c:v>4372</c:v>
                </c:pt>
                <c:pt idx="7">
                  <c:v>3844</c:v>
                </c:pt>
                <c:pt idx="8">
                  <c:v>2966</c:v>
                </c:pt>
                <c:pt idx="9">
                  <c:v>1860</c:v>
                </c:pt>
                <c:pt idx="10">
                  <c:v>1198</c:v>
                </c:pt>
              </c:numCache>
            </c:numRef>
          </c:val>
        </c:ser>
        <c:ser>
          <c:idx val="3"/>
          <c:order val="2"/>
          <c:tx>
            <c:strRef>
              <c:f>'Eleccions municipals'!$E$7</c:f>
              <c:strCache>
                <c:ptCount val="1"/>
                <c:pt idx="0">
                  <c:v>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municipals'!$E$8:$E$18</c:f>
              <c:numCache>
                <c:ptCount val="11"/>
                <c:pt idx="0">
                  <c:v>0</c:v>
                </c:pt>
                <c:pt idx="1">
                  <c:v>862</c:v>
                </c:pt>
                <c:pt idx="2">
                  <c:v>453</c:v>
                </c:pt>
                <c:pt idx="3">
                  <c:v>374</c:v>
                </c:pt>
                <c:pt idx="4">
                  <c:v>920</c:v>
                </c:pt>
                <c:pt idx="5">
                  <c:v>871</c:v>
                </c:pt>
                <c:pt idx="6">
                  <c:v>1096</c:v>
                </c:pt>
                <c:pt idx="7">
                  <c:v>1021</c:v>
                </c:pt>
                <c:pt idx="8">
                  <c:v>1305</c:v>
                </c:pt>
                <c:pt idx="9">
                  <c:v>1005</c:v>
                </c:pt>
                <c:pt idx="10">
                  <c:v>630</c:v>
                </c:pt>
              </c:numCache>
            </c:numRef>
          </c:val>
        </c:ser>
        <c:ser>
          <c:idx val="4"/>
          <c:order val="3"/>
          <c:tx>
            <c:strRef>
              <c:f>'Eleccions municipals'!$F$7</c:f>
              <c:strCache>
                <c:ptCount val="1"/>
                <c:pt idx="0">
                  <c:v>ICV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municipals'!$F$8:$F$18</c:f>
              <c:numCache>
                <c:ptCount val="11"/>
                <c:pt idx="0">
                  <c:v>172</c:v>
                </c:pt>
                <c:pt idx="1">
                  <c:v>0</c:v>
                </c:pt>
                <c:pt idx="2">
                  <c:v>117</c:v>
                </c:pt>
                <c:pt idx="3">
                  <c:v>0</c:v>
                </c:pt>
                <c:pt idx="4">
                  <c:v>228</c:v>
                </c:pt>
                <c:pt idx="5">
                  <c:v>0</c:v>
                </c:pt>
                <c:pt idx="6">
                  <c:v>377</c:v>
                </c:pt>
                <c:pt idx="7">
                  <c:v>481</c:v>
                </c:pt>
                <c:pt idx="8">
                  <c:v>469</c:v>
                </c:pt>
                <c:pt idx="9">
                  <c:v>487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'Eleccions municipals'!$G$7</c:f>
              <c:strCache>
                <c:ptCount val="1"/>
                <c:pt idx="0">
                  <c:v>ERC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municipals'!$G$8:$G$18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483</c:v>
                </c:pt>
                <c:pt idx="5">
                  <c:v>396</c:v>
                </c:pt>
                <c:pt idx="6">
                  <c:v>922</c:v>
                </c:pt>
                <c:pt idx="7">
                  <c:v>692</c:v>
                </c:pt>
                <c:pt idx="8">
                  <c:v>697</c:v>
                </c:pt>
                <c:pt idx="9">
                  <c:v>1411</c:v>
                </c:pt>
                <c:pt idx="10">
                  <c:v>3220</c:v>
                </c:pt>
              </c:numCache>
            </c:numRef>
          </c:val>
        </c:ser>
        <c:ser>
          <c:idx val="7"/>
          <c:order val="5"/>
          <c:tx>
            <c:strRef>
              <c:f>'Eleccions municipals'!$H$7</c:f>
              <c:strCache>
                <c:ptCount val="1"/>
                <c:pt idx="0">
                  <c:v>PxC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municipals'!$H$8:$H$18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774</c:v>
                </c:pt>
                <c:pt idx="7">
                  <c:v>2253</c:v>
                </c:pt>
                <c:pt idx="8">
                  <c:v>2328</c:v>
                </c:pt>
                <c:pt idx="9">
                  <c:v>1798</c:v>
                </c:pt>
                <c:pt idx="10">
                  <c:v>0</c:v>
                </c:pt>
              </c:numCache>
            </c:numRef>
          </c:val>
        </c:ser>
        <c:ser>
          <c:idx val="8"/>
          <c:order val="6"/>
          <c:tx>
            <c:strRef>
              <c:f>'Eleccions municipals'!$I$7</c:f>
              <c:strCache>
                <c:ptCount val="1"/>
                <c:pt idx="0">
                  <c:v>CUP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municipals'!$I$8:$I$18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491</c:v>
                </c:pt>
                <c:pt idx="9">
                  <c:v>1347</c:v>
                </c:pt>
                <c:pt idx="10">
                  <c:v>0</c:v>
                </c:pt>
              </c:numCache>
            </c:numRef>
          </c:val>
        </c:ser>
        <c:ser>
          <c:idx val="5"/>
          <c:order val="7"/>
          <c:tx>
            <c:strRef>
              <c:f>'Eleccions municipals'!$J$7</c:f>
              <c:strCache>
                <c:ptCount val="1"/>
                <c:pt idx="0">
                  <c:v>C's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municipals'!$J$8:$J$18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1477</c:v>
                </c:pt>
                <c:pt idx="10">
                  <c:v>1495</c:v>
                </c:pt>
              </c:numCache>
            </c:numRef>
          </c:val>
        </c:ser>
        <c:ser>
          <c:idx val="9"/>
          <c:order val="8"/>
          <c:tx>
            <c:strRef>
              <c:f>'Eleccions municipals'!$K$7</c:f>
              <c:strCache>
                <c:ptCount val="1"/>
                <c:pt idx="0">
                  <c:v>SI SE PUEDE EL VENDRELL / SI ES POT EL VENDRELL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municipals'!$K$8:$K$18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1379</c:v>
                </c:pt>
                <c:pt idx="10">
                  <c:v>913</c:v>
                </c:pt>
              </c:numCache>
            </c:numRef>
          </c:val>
        </c:ser>
        <c:ser>
          <c:idx val="10"/>
          <c:order val="9"/>
          <c:tx>
            <c:strRef>
              <c:f>'Eleccions municipals'!$L$7</c:f>
              <c:strCache>
                <c:ptCount val="1"/>
                <c:pt idx="0">
                  <c:v>AVP-FIC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municipals'!$L$8:$L$18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890</c:v>
                </c:pt>
              </c:numCache>
            </c:numRef>
          </c:val>
        </c:ser>
        <c:ser>
          <c:idx val="11"/>
          <c:order val="10"/>
          <c:tx>
            <c:strRef>
              <c:f>'Eleccions municipals'!$M$7</c:f>
              <c:strCache>
                <c:ptCount val="1"/>
                <c:pt idx="0">
                  <c:v>PRIMÀRIES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municipals'!$M$8:$M$18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991</c:v>
                </c:pt>
              </c:numCache>
            </c:numRef>
          </c:val>
        </c:ser>
        <c:ser>
          <c:idx val="12"/>
          <c:order val="11"/>
          <c:tx>
            <c:strRef>
              <c:f>'Eleccions municipals'!$N$7</c:f>
              <c:strCache>
                <c:ptCount val="1"/>
                <c:pt idx="0">
                  <c:v>Altres candidatures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'Eleccions municipals'!$B$8:$B$18</c:f>
              <c:numCache>
                <c:ptCount val="11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</c:numCache>
            </c:numRef>
          </c:cat>
          <c:val>
            <c:numRef>
              <c:f>'Eleccions municipals'!$N$8:$N$18</c:f>
              <c:numCache>
                <c:ptCount val="11"/>
                <c:pt idx="0">
                  <c:v>1597</c:v>
                </c:pt>
                <c:pt idx="1">
                  <c:v>268</c:v>
                </c:pt>
                <c:pt idx="2">
                  <c:v>448</c:v>
                </c:pt>
                <c:pt idx="3">
                  <c:v>0</c:v>
                </c:pt>
                <c:pt idx="4">
                  <c:v>266</c:v>
                </c:pt>
                <c:pt idx="5">
                  <c:v>154</c:v>
                </c:pt>
                <c:pt idx="6">
                  <c:v>142</c:v>
                </c:pt>
                <c:pt idx="7">
                  <c:v>574</c:v>
                </c:pt>
                <c:pt idx="8">
                  <c:v>1058</c:v>
                </c:pt>
                <c:pt idx="9">
                  <c:v>0</c:v>
                </c:pt>
                <c:pt idx="10">
                  <c:v>1291</c:v>
                </c:pt>
              </c:numCache>
            </c:numRef>
          </c:val>
        </c:ser>
        <c:gapWidth val="200"/>
        <c:axId val="13481237"/>
        <c:axId val="54222270"/>
      </c:barChart>
      <c:catAx>
        <c:axId val="1348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/>
            </a:pPr>
          </a:p>
        </c:txPr>
        <c:crossAx val="54222270"/>
        <c:crosses val="autoZero"/>
        <c:auto val="1"/>
        <c:lblOffset val="100"/>
        <c:noMultiLvlLbl val="0"/>
      </c:catAx>
      <c:valAx>
        <c:axId val="5422227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vots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3481237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25"/>
          <c:y val="0.90125"/>
          <c:w val="0.9195"/>
          <c:h val="0.098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workbookViewId="0" topLeftCell="A1">
      <selection activeCell="H35" sqref="H35"/>
    </sheetView>
  </sheetViews>
  <sheetFormatPr defaultColWidth="11.421875" defaultRowHeight="12.75"/>
  <cols>
    <col min="1" max="1" width="2.7109375" style="1" customWidth="1"/>
    <col min="2" max="2" width="11.421875" style="1" customWidth="1"/>
    <col min="3" max="4" width="7.421875" style="6" customWidth="1"/>
    <col min="5" max="5" width="7.7109375" style="6" customWidth="1"/>
    <col min="6" max="7" width="7.140625" style="6" customWidth="1"/>
    <col min="8" max="10" width="7.28125" style="6" customWidth="1"/>
    <col min="11" max="13" width="11.00390625" style="6" customWidth="1"/>
    <col min="14" max="14" width="15.00390625" style="1" customWidth="1"/>
    <col min="15" max="16" width="11.421875" style="1" customWidth="1"/>
  </cols>
  <sheetData>
    <row r="1" spans="2:14" ht="18">
      <c r="B1" s="47" t="s">
        <v>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13" ht="18">
      <c r="B2" s="45" t="s">
        <v>0</v>
      </c>
      <c r="C2" s="45"/>
      <c r="D2" s="45"/>
      <c r="E2" s="2"/>
      <c r="F2" s="2"/>
      <c r="G2" s="2"/>
      <c r="H2" s="3"/>
      <c r="I2" s="3"/>
      <c r="J2" s="3"/>
      <c r="K2" s="3"/>
      <c r="L2" s="3"/>
      <c r="M2" s="3"/>
    </row>
    <row r="3" spans="2:3" ht="12.75">
      <c r="B3" s="4" t="s">
        <v>1</v>
      </c>
      <c r="C3" s="5"/>
    </row>
    <row r="4" spans="2:15" ht="24" customHeight="1">
      <c r="B4" s="48" t="s">
        <v>14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4" ht="12.75">
      <c r="B5" s="46" t="s">
        <v>2</v>
      </c>
      <c r="C5" s="46"/>
      <c r="D5" s="46"/>
    </row>
    <row r="6" ht="13.5" thickBot="1"/>
    <row r="7" spans="2:15" ht="70.5" customHeight="1" thickBot="1">
      <c r="B7" s="9" t="s">
        <v>3</v>
      </c>
      <c r="C7" s="10" t="s">
        <v>4</v>
      </c>
      <c r="D7" s="11" t="s">
        <v>5</v>
      </c>
      <c r="E7" s="11" t="s">
        <v>6</v>
      </c>
      <c r="F7" s="11" t="s">
        <v>11</v>
      </c>
      <c r="G7" s="11" t="s">
        <v>7</v>
      </c>
      <c r="H7" s="20" t="s">
        <v>12</v>
      </c>
      <c r="I7" s="11" t="s">
        <v>13</v>
      </c>
      <c r="J7" s="11" t="s">
        <v>15</v>
      </c>
      <c r="K7" s="39" t="s">
        <v>16</v>
      </c>
      <c r="L7" s="39" t="s">
        <v>24</v>
      </c>
      <c r="M7" s="39" t="s">
        <v>25</v>
      </c>
      <c r="N7" s="12" t="s">
        <v>10</v>
      </c>
      <c r="O7" s="13" t="s">
        <v>8</v>
      </c>
    </row>
    <row r="8" spans="2:15" ht="12.75">
      <c r="B8" s="14">
        <v>1979</v>
      </c>
      <c r="C8" s="16">
        <v>2531</v>
      </c>
      <c r="D8" s="16">
        <v>1317</v>
      </c>
      <c r="E8" s="16">
        <v>0</v>
      </c>
      <c r="F8" s="16">
        <v>172</v>
      </c>
      <c r="G8" s="34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6">
        <v>1597</v>
      </c>
      <c r="O8" s="18">
        <f aca="true" t="shared" si="0" ref="O8:O14">SUM(C8:N8)</f>
        <v>5617</v>
      </c>
    </row>
    <row r="9" spans="2:15" ht="12.75">
      <c r="B9" s="14">
        <v>1983</v>
      </c>
      <c r="C9" s="16">
        <v>3258</v>
      </c>
      <c r="D9" s="16">
        <v>1668</v>
      </c>
      <c r="E9" s="16">
        <v>862</v>
      </c>
      <c r="F9" s="16">
        <v>0</v>
      </c>
      <c r="G9" s="34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16">
        <v>268</v>
      </c>
      <c r="O9" s="18">
        <f t="shared" si="0"/>
        <v>6056</v>
      </c>
    </row>
    <row r="10" spans="2:15" ht="12.75">
      <c r="B10" s="14">
        <v>1987</v>
      </c>
      <c r="C10" s="16">
        <v>3333</v>
      </c>
      <c r="D10" s="16">
        <v>2573</v>
      </c>
      <c r="E10" s="16">
        <v>453</v>
      </c>
      <c r="F10" s="16">
        <v>117</v>
      </c>
      <c r="G10" s="34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16">
        <v>448</v>
      </c>
      <c r="O10" s="18">
        <f t="shared" si="0"/>
        <v>6924</v>
      </c>
    </row>
    <row r="11" spans="2:15" ht="12.75">
      <c r="B11" s="14">
        <v>1991</v>
      </c>
      <c r="C11" s="16">
        <v>3666</v>
      </c>
      <c r="D11" s="16">
        <v>3081</v>
      </c>
      <c r="E11" s="16">
        <v>374</v>
      </c>
      <c r="F11" s="16">
        <v>0</v>
      </c>
      <c r="G11" s="34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16">
        <v>0</v>
      </c>
      <c r="O11" s="18">
        <f t="shared" si="0"/>
        <v>7121</v>
      </c>
    </row>
    <row r="12" spans="2:15" ht="12.75">
      <c r="B12" s="14">
        <v>1995</v>
      </c>
      <c r="C12" s="16">
        <v>3481</v>
      </c>
      <c r="D12" s="16">
        <v>3543</v>
      </c>
      <c r="E12" s="16">
        <v>920</v>
      </c>
      <c r="F12" s="16">
        <v>228</v>
      </c>
      <c r="G12" s="34">
        <v>483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16">
        <v>266</v>
      </c>
      <c r="O12" s="18">
        <f t="shared" si="0"/>
        <v>8921</v>
      </c>
    </row>
    <row r="13" spans="2:15" ht="12.75">
      <c r="B13" s="14">
        <v>1999</v>
      </c>
      <c r="C13" s="16">
        <v>4216</v>
      </c>
      <c r="D13" s="16">
        <v>4466</v>
      </c>
      <c r="E13" s="16">
        <v>871</v>
      </c>
      <c r="F13" s="16">
        <v>0</v>
      </c>
      <c r="G13" s="34">
        <v>396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16">
        <v>154</v>
      </c>
      <c r="O13" s="18">
        <f t="shared" si="0"/>
        <v>10103</v>
      </c>
    </row>
    <row r="14" spans="2:15" ht="12.75">
      <c r="B14" s="14">
        <v>2003</v>
      </c>
      <c r="C14" s="16">
        <v>4686</v>
      </c>
      <c r="D14" s="16">
        <v>4372</v>
      </c>
      <c r="E14" s="16">
        <v>1096</v>
      </c>
      <c r="F14" s="16">
        <v>377</v>
      </c>
      <c r="G14" s="34">
        <v>922</v>
      </c>
      <c r="H14" s="29">
        <v>774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16">
        <v>142</v>
      </c>
      <c r="O14" s="18">
        <f t="shared" si="0"/>
        <v>12369</v>
      </c>
    </row>
    <row r="15" spans="2:15" ht="12.75">
      <c r="B15" s="14">
        <v>2007</v>
      </c>
      <c r="C15" s="16">
        <v>3577</v>
      </c>
      <c r="D15" s="16">
        <v>3844</v>
      </c>
      <c r="E15" s="16">
        <v>1021</v>
      </c>
      <c r="F15" s="16">
        <v>481</v>
      </c>
      <c r="G15" s="34">
        <v>692</v>
      </c>
      <c r="H15" s="16">
        <v>2253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f>(226+327+21)</f>
        <v>574</v>
      </c>
      <c r="O15" s="18">
        <f>SUM(C15:N15)</f>
        <v>12442</v>
      </c>
    </row>
    <row r="16" spans="2:15" ht="12.75">
      <c r="B16" s="14">
        <v>2011</v>
      </c>
      <c r="C16" s="37">
        <v>3327</v>
      </c>
      <c r="D16" s="37">
        <v>2966</v>
      </c>
      <c r="E16" s="37">
        <v>1305</v>
      </c>
      <c r="F16" s="37">
        <v>469</v>
      </c>
      <c r="G16" s="38">
        <v>697</v>
      </c>
      <c r="H16" s="37">
        <v>2328</v>
      </c>
      <c r="I16" s="16">
        <v>491</v>
      </c>
      <c r="J16" s="16">
        <v>0</v>
      </c>
      <c r="K16" s="16">
        <v>0</v>
      </c>
      <c r="L16" s="16">
        <v>0</v>
      </c>
      <c r="M16" s="16">
        <v>0</v>
      </c>
      <c r="N16" s="37">
        <v>1058</v>
      </c>
      <c r="O16" s="18">
        <f>SUM(C16:N16)</f>
        <v>12641</v>
      </c>
    </row>
    <row r="17" spans="2:15" ht="12.75">
      <c r="B17" s="14">
        <v>2015</v>
      </c>
      <c r="C17" s="37">
        <v>2452</v>
      </c>
      <c r="D17" s="37">
        <v>1860</v>
      </c>
      <c r="E17" s="37">
        <v>1005</v>
      </c>
      <c r="F17" s="37">
        <v>487</v>
      </c>
      <c r="G17" s="38">
        <v>1411</v>
      </c>
      <c r="H17" s="37">
        <v>1798</v>
      </c>
      <c r="I17" s="16">
        <v>1347</v>
      </c>
      <c r="J17" s="16">
        <v>1477</v>
      </c>
      <c r="K17" s="16">
        <v>1379</v>
      </c>
      <c r="L17" s="16">
        <v>0</v>
      </c>
      <c r="M17" s="16">
        <v>0</v>
      </c>
      <c r="N17" s="37">
        <v>0</v>
      </c>
      <c r="O17" s="18">
        <f>SUM(C17:N17)</f>
        <v>13216</v>
      </c>
    </row>
    <row r="18" spans="2:15" ht="13.5" thickBot="1">
      <c r="B18" s="15">
        <v>2019</v>
      </c>
      <c r="C18" s="31">
        <v>4001</v>
      </c>
      <c r="D18" s="31">
        <v>1198</v>
      </c>
      <c r="E18" s="31">
        <v>630</v>
      </c>
      <c r="F18" s="31">
        <v>0</v>
      </c>
      <c r="G18" s="35">
        <v>3220</v>
      </c>
      <c r="H18" s="31">
        <v>0</v>
      </c>
      <c r="I18" s="17">
        <v>0</v>
      </c>
      <c r="J18" s="17">
        <v>1495</v>
      </c>
      <c r="K18" s="17">
        <v>913</v>
      </c>
      <c r="L18" s="17">
        <v>890</v>
      </c>
      <c r="M18" s="17">
        <v>991</v>
      </c>
      <c r="N18" s="31">
        <v>1291</v>
      </c>
      <c r="O18" s="19">
        <f>SUM(C18:N18)</f>
        <v>14629</v>
      </c>
    </row>
    <row r="19" spans="2:15" ht="12.75">
      <c r="B19" s="40"/>
      <c r="C19" s="41"/>
      <c r="D19" s="41"/>
      <c r="E19" s="41"/>
      <c r="F19" s="41"/>
      <c r="G19" s="42"/>
      <c r="H19" s="41"/>
      <c r="I19" s="43"/>
      <c r="J19" s="43"/>
      <c r="K19" s="43"/>
      <c r="L19" s="43"/>
      <c r="M19" s="43"/>
      <c r="N19" s="41"/>
      <c r="O19" s="44"/>
    </row>
    <row r="20" spans="2:15" ht="12.75">
      <c r="B20" s="40"/>
      <c r="C20" s="41"/>
      <c r="D20" s="41"/>
      <c r="E20" s="41"/>
      <c r="F20" s="41"/>
      <c r="G20" s="42"/>
      <c r="H20" s="41"/>
      <c r="I20" s="43"/>
      <c r="J20" s="43"/>
      <c r="K20" s="43"/>
      <c r="L20" s="43"/>
      <c r="M20" s="43"/>
      <c r="N20" s="41"/>
      <c r="O20" s="44"/>
    </row>
    <row r="21" spans="2:15" ht="12.75"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</row>
    <row r="22" spans="2:8" ht="12.75">
      <c r="B22" s="28" t="s">
        <v>18</v>
      </c>
      <c r="H22" s="32"/>
    </row>
    <row r="23" spans="2:4" ht="12.75">
      <c r="B23" s="28" t="s">
        <v>17</v>
      </c>
      <c r="C23" s="28"/>
      <c r="D23" s="21"/>
    </row>
    <row r="24" spans="2:14" ht="12.75">
      <c r="B24" s="28" t="s">
        <v>19</v>
      </c>
      <c r="C24" s="21"/>
      <c r="D24" s="24"/>
      <c r="H24" s="32"/>
      <c r="N24" s="33"/>
    </row>
    <row r="25" spans="2:4" ht="12.75">
      <c r="B25" s="28" t="s">
        <v>20</v>
      </c>
      <c r="C25" s="23"/>
      <c r="D25" s="24"/>
    </row>
    <row r="26" spans="2:4" ht="12.75">
      <c r="B26" s="28" t="s">
        <v>21</v>
      </c>
      <c r="C26" s="23"/>
      <c r="D26" s="24"/>
    </row>
    <row r="27" spans="2:4" ht="12.75">
      <c r="B27" s="28" t="s">
        <v>22</v>
      </c>
      <c r="C27" s="23"/>
      <c r="D27" s="24"/>
    </row>
    <row r="28" spans="2:4" ht="12.75">
      <c r="B28" s="28" t="s">
        <v>23</v>
      </c>
      <c r="C28" s="23"/>
      <c r="D28" s="24"/>
    </row>
    <row r="29" spans="2:4" ht="12.75">
      <c r="B29" s="22"/>
      <c r="C29" s="23"/>
      <c r="D29" s="24"/>
    </row>
    <row r="30" spans="2:4" ht="12.75">
      <c r="B30" s="22"/>
      <c r="C30" s="23"/>
      <c r="D30" s="24"/>
    </row>
    <row r="31" spans="2:4" ht="12.75">
      <c r="B31" s="22"/>
      <c r="C31" s="23"/>
      <c r="D31" s="24"/>
    </row>
    <row r="32" spans="2:4" ht="12.75">
      <c r="B32" s="22"/>
      <c r="C32" s="23"/>
      <c r="D32" s="23"/>
    </row>
    <row r="33" spans="2:4" ht="12.75">
      <c r="B33" s="25"/>
      <c r="C33" s="26"/>
      <c r="D33" s="27"/>
    </row>
    <row r="34" spans="2:4" ht="12.75">
      <c r="B34"/>
      <c r="C34"/>
      <c r="D34" s="27"/>
    </row>
  </sheetData>
  <mergeCells count="4">
    <mergeCell ref="B2:D2"/>
    <mergeCell ref="B5:D5"/>
    <mergeCell ref="B1:N1"/>
    <mergeCell ref="B4:O4"/>
  </mergeCells>
  <printOptions/>
  <pageMargins left="0.9" right="0.75" top="2.2" bottom="1" header="0" footer="0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jocavi</cp:lastModifiedBy>
  <cp:lastPrinted>2019-07-23T09:09:20Z</cp:lastPrinted>
  <dcterms:created xsi:type="dcterms:W3CDTF">2001-06-14T11:56:06Z</dcterms:created>
  <dcterms:modified xsi:type="dcterms:W3CDTF">2019-07-23T09:09:21Z</dcterms:modified>
  <cp:category/>
  <cp:version/>
  <cp:contentType/>
  <cp:contentStatus/>
</cp:coreProperties>
</file>